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Google Drive\APE\Angebote\"/>
    </mc:Choice>
  </mc:AlternateContent>
  <xr:revisionPtr revIDLastSave="0" documentId="13_ncr:1_{4B9C3C9C-B084-40CA-BCFD-7A99A27989D1}" xr6:coauthVersionLast="36" xr6:coauthVersionMax="47" xr10:uidLastSave="{00000000-0000-0000-0000-000000000000}"/>
  <bookViews>
    <workbookView xWindow="1032" yWindow="6168" windowWidth="15360" windowHeight="10332" xr2:uid="{4B9FC999-9670-45C7-9C3C-646106FEC2AA}"/>
  </bookViews>
  <sheets>
    <sheet name="Gastro-Lin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23" i="2"/>
  <c r="E21" i="2"/>
  <c r="E6" i="2"/>
  <c r="E40" i="2"/>
  <c r="E38" i="2"/>
  <c r="E43" i="2"/>
  <c r="E42" i="2"/>
  <c r="E11" i="2"/>
  <c r="E7" i="2"/>
  <c r="E9" i="2"/>
  <c r="E10" i="2"/>
  <c r="E13" i="2"/>
  <c r="E14" i="2"/>
  <c r="E15" i="2"/>
  <c r="E16" i="2"/>
  <c r="E17" i="2"/>
  <c r="E18" i="2"/>
  <c r="E22" i="2"/>
  <c r="E24" i="2"/>
  <c r="E20" i="2"/>
  <c r="E26" i="2"/>
  <c r="E27" i="2"/>
  <c r="E28" i="2"/>
  <c r="E30" i="2"/>
  <c r="E32" i="2"/>
  <c r="E33" i="2"/>
  <c r="E34" i="2"/>
  <c r="E35" i="2"/>
  <c r="E36" i="2"/>
  <c r="E39" i="2"/>
  <c r="E45" i="2" l="1"/>
  <c r="E49" i="2" l="1"/>
  <c r="E46" i="2"/>
  <c r="E47" i="2" l="1"/>
  <c r="E51" i="2" s="1"/>
  <c r="E50" i="2"/>
</calcChain>
</file>

<file path=xl/sharedStrings.xml><?xml version="1.0" encoding="utf-8"?>
<sst xmlns="http://schemas.openxmlformats.org/spreadsheetml/2006/main" count="43" uniqueCount="42">
  <si>
    <t>Professionelle Kaffeemühle </t>
  </si>
  <si>
    <t>GEL-Batterie, Spannungswandler für Fracino Kaffeemaschine (Autark Arbeiten) </t>
  </si>
  <si>
    <t>Lichter - Spots LED in der Decke vom Aufbau</t>
  </si>
  <si>
    <t>Edelstahl Waschbecken mit Kaltwasserhahn - Abwasseranschluss</t>
  </si>
  <si>
    <t>Durchlauferhitzer für Warmwasser</t>
  </si>
  <si>
    <t>Externer Stromanschluss 3 PIN CEE, 4 Steckdosen, Sicherungskasten, Sicherungen</t>
  </si>
  <si>
    <t>Preis - Netto</t>
  </si>
  <si>
    <t xml:space="preserve">Sudschublade für Kaffeesatz </t>
  </si>
  <si>
    <t xml:space="preserve">Edelstahl Waschbecken mit Kaltwasserhahn Schubladenformat </t>
  </si>
  <si>
    <t xml:space="preserve">Beidseitig ausziehbare Holz-Theke </t>
  </si>
  <si>
    <t>Steckdosenleiste Chrome mit 3x 230V und 2x USB Anschluss</t>
  </si>
  <si>
    <t>Kreidetafel in der Flügeltür - Pro Seite</t>
  </si>
  <si>
    <t>Frischwassertank mit Pumpe 40 Liter (bei Kaffeemaschine)</t>
  </si>
  <si>
    <t>Frischwassertank Beheizt 12 Liter mit Pumpe (bei Waschbecken)</t>
  </si>
  <si>
    <t>Professionelle Espressomaschine - Doppelsiebträger Hebeldruck - Gas &amp; Strom</t>
  </si>
  <si>
    <t>Professionelle Espressomaschine - Doppelsiebträger Elektrisch - Gas &amp; Strom</t>
  </si>
  <si>
    <t>Professionelle Espressomaschine - Einsiebträger - Hebeldruck - Gas &amp; Strom</t>
  </si>
  <si>
    <t>Einbau - Installation von Fracino - Gasabnahme &amp;  Zertifikat</t>
  </si>
  <si>
    <t xml:space="preserve">Edelstahl-Schublade </t>
  </si>
  <si>
    <t>Brita Filter für Kalkfreies Wasser</t>
  </si>
  <si>
    <t>Folierung der Arbeitsfläche und Heckklappe in Holzoptik</t>
  </si>
  <si>
    <t>Individuelle Arbeiten beinhaltet 3D Zeichnung - Zusätzliche Arbeiten für Umgestaltung ca.</t>
  </si>
  <si>
    <t>Aufbau Flügeltüren, Hinterklappe, Edelstahltresen</t>
  </si>
  <si>
    <t>Menge</t>
  </si>
  <si>
    <t>Produkt - Optionen</t>
  </si>
  <si>
    <t>Weinkühlschrank</t>
  </si>
  <si>
    <t>Professionelle Espressomaschine - Doppelsiebträger Elektrisch - nur Strom!</t>
  </si>
  <si>
    <t>Preis Ausgesuchte Produkte</t>
  </si>
  <si>
    <t>Gesamtpreis</t>
  </si>
  <si>
    <t>Netto</t>
  </si>
  <si>
    <t>Nur Menge angegen</t>
  </si>
  <si>
    <t xml:space="preserve">Tisch-Eis-Kühlvitrine </t>
  </si>
  <si>
    <t>Kühl-Saladette zum Rausziehen</t>
  </si>
  <si>
    <t>Pizza-Arbeitstresen zum Rausziehen</t>
  </si>
  <si>
    <t>Weinglashalterung in der Decke</t>
  </si>
  <si>
    <t>Dachgepäckträger zwischen den Flügeltüren</t>
  </si>
  <si>
    <t xml:space="preserve">Holzarbeitsfläche und Heckklappe aus Holz </t>
  </si>
  <si>
    <t>50% Anzahlung</t>
  </si>
  <si>
    <t>Umsatzsteuer</t>
  </si>
  <si>
    <t>Brutto</t>
  </si>
  <si>
    <t xml:space="preserve">Brutto </t>
  </si>
  <si>
    <t>Gastro-Lino eFahrzeug ca. 100km Reichweite!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</si>
</sst>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44" fontId="3" fillId="0" borderId="0" xfId="1" applyFont="1"/>
    <xf numFmtId="44" fontId="0" fillId="0" borderId="0" xfId="0" applyNumberFormat="1"/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0" xfId="0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106F5-0D32-4931-AD4F-FF1ED88F407D}">
  <dimension ref="A2:F51"/>
  <sheetViews>
    <sheetView tabSelected="1" workbookViewId="0">
      <selection activeCell="C6" sqref="C6"/>
    </sheetView>
  </sheetViews>
  <sheetFormatPr baseColWidth="10" defaultRowHeight="14.4" x14ac:dyDescent="0.3"/>
  <cols>
    <col min="2" max="2" width="82.109375" bestFit="1" customWidth="1"/>
    <col min="3" max="3" width="12.6640625" bestFit="1" customWidth="1"/>
    <col min="4" max="4" width="18.33203125" style="12" bestFit="1" customWidth="1"/>
    <col min="5" max="5" width="24.5546875" bestFit="1" customWidth="1"/>
  </cols>
  <sheetData>
    <row r="2" spans="1:5" x14ac:dyDescent="0.3">
      <c r="D2" s="11" t="s">
        <v>30</v>
      </c>
    </row>
    <row r="3" spans="1:5" x14ac:dyDescent="0.3">
      <c r="E3" s="2"/>
    </row>
    <row r="4" spans="1:5" x14ac:dyDescent="0.3">
      <c r="A4" s="6"/>
      <c r="B4" s="6" t="s">
        <v>24</v>
      </c>
      <c r="C4" s="7" t="s">
        <v>6</v>
      </c>
      <c r="D4" s="8" t="s">
        <v>23</v>
      </c>
      <c r="E4" s="8" t="s">
        <v>27</v>
      </c>
    </row>
    <row r="5" spans="1:5" x14ac:dyDescent="0.3">
      <c r="B5" s="2" t="s">
        <v>41</v>
      </c>
      <c r="C5" s="1">
        <v>7250</v>
      </c>
      <c r="D5" s="12">
        <v>1</v>
      </c>
      <c r="E5" s="5">
        <f>C5*D5</f>
        <v>7250</v>
      </c>
    </row>
    <row r="6" spans="1:5" x14ac:dyDescent="0.3">
      <c r="B6" s="3" t="s">
        <v>22</v>
      </c>
      <c r="C6" s="4">
        <v>6490</v>
      </c>
      <c r="D6" s="12">
        <v>1</v>
      </c>
      <c r="E6" s="5">
        <f>C6*D6</f>
        <v>6490</v>
      </c>
    </row>
    <row r="7" spans="1:5" x14ac:dyDescent="0.3">
      <c r="B7" t="s">
        <v>21</v>
      </c>
      <c r="C7" s="1">
        <v>220</v>
      </c>
      <c r="D7" s="12">
        <v>0</v>
      </c>
      <c r="E7" s="5">
        <f t="shared" ref="E7:E18" si="0">C7*D7</f>
        <v>0</v>
      </c>
    </row>
    <row r="8" spans="1:5" x14ac:dyDescent="0.3">
      <c r="C8" s="1"/>
      <c r="E8" s="5"/>
    </row>
    <row r="9" spans="1:5" x14ac:dyDescent="0.3">
      <c r="B9" t="s">
        <v>5</v>
      </c>
      <c r="C9" s="1">
        <v>350</v>
      </c>
      <c r="D9" s="12">
        <v>0</v>
      </c>
      <c r="E9" s="5">
        <f t="shared" si="0"/>
        <v>0</v>
      </c>
    </row>
    <row r="10" spans="1:5" x14ac:dyDescent="0.3">
      <c r="B10" t="s">
        <v>2</v>
      </c>
      <c r="C10" s="1">
        <v>150</v>
      </c>
      <c r="D10" s="12">
        <v>0</v>
      </c>
      <c r="E10" s="5">
        <f t="shared" si="0"/>
        <v>0</v>
      </c>
    </row>
    <row r="11" spans="1:5" x14ac:dyDescent="0.3">
      <c r="B11" t="s">
        <v>10</v>
      </c>
      <c r="C11" s="1">
        <v>120</v>
      </c>
      <c r="D11" s="12">
        <v>0</v>
      </c>
      <c r="E11" s="5">
        <f t="shared" si="0"/>
        <v>0</v>
      </c>
    </row>
    <row r="12" spans="1:5" x14ac:dyDescent="0.3">
      <c r="C12" s="1"/>
      <c r="E12" s="5"/>
    </row>
    <row r="13" spans="1:5" x14ac:dyDescent="0.3">
      <c r="B13" t="s">
        <v>18</v>
      </c>
      <c r="C13" s="1">
        <v>220</v>
      </c>
      <c r="D13" s="12">
        <v>0</v>
      </c>
      <c r="E13" s="5">
        <f t="shared" si="0"/>
        <v>0</v>
      </c>
    </row>
    <row r="14" spans="1:5" x14ac:dyDescent="0.3">
      <c r="B14" t="s">
        <v>12</v>
      </c>
      <c r="C14" s="1">
        <v>260</v>
      </c>
      <c r="D14" s="12">
        <v>0</v>
      </c>
      <c r="E14" s="5">
        <f t="shared" si="0"/>
        <v>0</v>
      </c>
    </row>
    <row r="15" spans="1:5" x14ac:dyDescent="0.3">
      <c r="B15" t="s">
        <v>13</v>
      </c>
      <c r="C15" s="1">
        <v>220</v>
      </c>
      <c r="D15" s="12">
        <v>0</v>
      </c>
      <c r="E15" s="5">
        <f t="shared" si="0"/>
        <v>0</v>
      </c>
    </row>
    <row r="16" spans="1:5" x14ac:dyDescent="0.3">
      <c r="B16" t="s">
        <v>3</v>
      </c>
      <c r="C16" s="1">
        <v>220</v>
      </c>
      <c r="D16" s="12">
        <v>0</v>
      </c>
      <c r="E16" s="5">
        <f t="shared" si="0"/>
        <v>0</v>
      </c>
    </row>
    <row r="17" spans="2:5" x14ac:dyDescent="0.3">
      <c r="B17" t="s">
        <v>8</v>
      </c>
      <c r="C17" s="1">
        <v>240</v>
      </c>
      <c r="D17" s="12">
        <v>0</v>
      </c>
      <c r="E17" s="5">
        <f t="shared" si="0"/>
        <v>0</v>
      </c>
    </row>
    <row r="18" spans="2:5" x14ac:dyDescent="0.3">
      <c r="B18" t="s">
        <v>4</v>
      </c>
      <c r="C18" s="1">
        <v>150</v>
      </c>
      <c r="D18" s="12">
        <v>0</v>
      </c>
      <c r="E18" s="5">
        <f t="shared" si="0"/>
        <v>0</v>
      </c>
    </row>
    <row r="19" spans="2:5" x14ac:dyDescent="0.3">
      <c r="C19" s="1"/>
      <c r="E19" s="5"/>
    </row>
    <row r="20" spans="2:5" x14ac:dyDescent="0.3">
      <c r="B20" t="s">
        <v>9</v>
      </c>
      <c r="C20" s="1">
        <v>200</v>
      </c>
      <c r="D20" s="12">
        <v>0</v>
      </c>
      <c r="E20" s="5">
        <f>C20*D20</f>
        <v>0</v>
      </c>
    </row>
    <row r="21" spans="2:5" x14ac:dyDescent="0.3">
      <c r="B21" t="s">
        <v>35</v>
      </c>
      <c r="C21" s="1">
        <v>200</v>
      </c>
      <c r="D21" s="12">
        <v>0</v>
      </c>
      <c r="E21" s="5">
        <f>C21*D21</f>
        <v>0</v>
      </c>
    </row>
    <row r="22" spans="2:5" x14ac:dyDescent="0.3">
      <c r="B22" t="s">
        <v>11</v>
      </c>
      <c r="C22" s="1">
        <v>200</v>
      </c>
      <c r="D22" s="12">
        <v>0</v>
      </c>
      <c r="E22" s="5">
        <f>C22*D22</f>
        <v>0</v>
      </c>
    </row>
    <row r="23" spans="2:5" x14ac:dyDescent="0.3">
      <c r="B23" t="s">
        <v>36</v>
      </c>
      <c r="C23" s="1">
        <v>450</v>
      </c>
      <c r="D23" s="12">
        <v>0</v>
      </c>
      <c r="E23" s="5">
        <f>C23*D23</f>
        <v>0</v>
      </c>
    </row>
    <row r="24" spans="2:5" x14ac:dyDescent="0.3">
      <c r="B24" t="s">
        <v>20</v>
      </c>
      <c r="C24" s="1">
        <v>450</v>
      </c>
      <c r="D24" s="12">
        <v>0</v>
      </c>
      <c r="E24" s="5">
        <f>C24*D24</f>
        <v>0</v>
      </c>
    </row>
    <row r="26" spans="2:5" x14ac:dyDescent="0.3">
      <c r="B26" t="s">
        <v>14</v>
      </c>
      <c r="C26" s="1">
        <v>3990</v>
      </c>
      <c r="D26" s="12">
        <v>0</v>
      </c>
      <c r="E26" s="5">
        <f>C26*D26</f>
        <v>0</v>
      </c>
    </row>
    <row r="27" spans="2:5" x14ac:dyDescent="0.3">
      <c r="B27" t="s">
        <v>15</v>
      </c>
      <c r="C27" s="1">
        <v>4250</v>
      </c>
      <c r="D27" s="12">
        <v>0</v>
      </c>
      <c r="E27" s="5">
        <f>C27*D27</f>
        <v>0</v>
      </c>
    </row>
    <row r="28" spans="2:5" x14ac:dyDescent="0.3">
      <c r="B28" t="s">
        <v>16</v>
      </c>
      <c r="C28" s="1">
        <v>2990</v>
      </c>
      <c r="D28" s="12">
        <v>0</v>
      </c>
      <c r="E28" s="5">
        <f>C28*D28</f>
        <v>0</v>
      </c>
    </row>
    <row r="29" spans="2:5" x14ac:dyDescent="0.3">
      <c r="E29" s="5"/>
    </row>
    <row r="30" spans="2:5" x14ac:dyDescent="0.3">
      <c r="B30" t="s">
        <v>26</v>
      </c>
      <c r="C30" s="1">
        <v>3150</v>
      </c>
      <c r="D30" s="12">
        <v>0</v>
      </c>
      <c r="E30" s="5">
        <f>C30*D30</f>
        <v>0</v>
      </c>
    </row>
    <row r="31" spans="2:5" x14ac:dyDescent="0.3">
      <c r="E31" s="5"/>
    </row>
    <row r="32" spans="2:5" x14ac:dyDescent="0.3">
      <c r="B32" t="s">
        <v>0</v>
      </c>
      <c r="C32" s="1">
        <v>790</v>
      </c>
      <c r="D32" s="12">
        <v>0</v>
      </c>
      <c r="E32" s="5">
        <f>C32*D32</f>
        <v>0</v>
      </c>
    </row>
    <row r="33" spans="2:6" x14ac:dyDescent="0.3">
      <c r="B33" t="s">
        <v>17</v>
      </c>
      <c r="C33" s="1">
        <v>450</v>
      </c>
      <c r="D33" s="12">
        <v>0</v>
      </c>
      <c r="E33" s="5">
        <f>C33*D33</f>
        <v>0</v>
      </c>
    </row>
    <row r="34" spans="2:6" x14ac:dyDescent="0.3">
      <c r="B34" t="s">
        <v>7</v>
      </c>
      <c r="C34" s="1">
        <v>240</v>
      </c>
      <c r="D34" s="12">
        <v>0</v>
      </c>
      <c r="E34" s="5">
        <f>C34*D34</f>
        <v>0</v>
      </c>
    </row>
    <row r="35" spans="2:6" x14ac:dyDescent="0.3">
      <c r="B35" t="s">
        <v>1</v>
      </c>
      <c r="C35" s="1">
        <v>650</v>
      </c>
      <c r="D35" s="12">
        <v>0</v>
      </c>
      <c r="E35" s="5">
        <f>C35*D35</f>
        <v>0</v>
      </c>
    </row>
    <row r="36" spans="2:6" x14ac:dyDescent="0.3">
      <c r="B36" t="s">
        <v>19</v>
      </c>
      <c r="C36" s="1">
        <v>250</v>
      </c>
      <c r="D36" s="12">
        <v>0</v>
      </c>
      <c r="E36" s="5">
        <f>C36*D36</f>
        <v>0</v>
      </c>
    </row>
    <row r="37" spans="2:6" x14ac:dyDescent="0.3">
      <c r="C37" s="5"/>
      <c r="E37" s="5"/>
    </row>
    <row r="38" spans="2:6" x14ac:dyDescent="0.3">
      <c r="B38" t="s">
        <v>33</v>
      </c>
      <c r="C38" s="5">
        <v>450</v>
      </c>
      <c r="D38" s="12">
        <v>0</v>
      </c>
      <c r="E38" s="5">
        <f>C38*D38</f>
        <v>0</v>
      </c>
    </row>
    <row r="39" spans="2:6" x14ac:dyDescent="0.3">
      <c r="B39" t="s">
        <v>25</v>
      </c>
      <c r="C39" s="5">
        <v>500</v>
      </c>
      <c r="D39" s="12">
        <v>0</v>
      </c>
      <c r="E39" s="5">
        <f>C39*D39</f>
        <v>0</v>
      </c>
    </row>
    <row r="40" spans="2:6" x14ac:dyDescent="0.3">
      <c r="B40" t="s">
        <v>34</v>
      </c>
      <c r="C40" s="5">
        <v>150</v>
      </c>
      <c r="D40" s="12">
        <v>0</v>
      </c>
      <c r="E40" s="5">
        <f>C40*D40</f>
        <v>0</v>
      </c>
    </row>
    <row r="42" spans="2:6" x14ac:dyDescent="0.3">
      <c r="B42" t="s">
        <v>31</v>
      </c>
      <c r="C42" s="5">
        <v>790</v>
      </c>
      <c r="D42" s="12">
        <v>0</v>
      </c>
      <c r="E42" s="5">
        <f>C42*D42</f>
        <v>0</v>
      </c>
    </row>
    <row r="43" spans="2:6" x14ac:dyDescent="0.3">
      <c r="B43" t="s">
        <v>32</v>
      </c>
      <c r="C43" s="5">
        <v>650</v>
      </c>
      <c r="D43" s="12">
        <v>0</v>
      </c>
      <c r="E43" s="5">
        <f>C43*D43</f>
        <v>0</v>
      </c>
    </row>
    <row r="45" spans="2:6" ht="15" thickBot="1" x14ac:dyDescent="0.35">
      <c r="D45" s="13" t="s">
        <v>28</v>
      </c>
      <c r="E45" s="10">
        <f>SUM(E5:E43)</f>
        <v>13740</v>
      </c>
      <c r="F45" s="9" t="s">
        <v>29</v>
      </c>
    </row>
    <row r="46" spans="2:6" ht="15" thickTop="1" x14ac:dyDescent="0.3">
      <c r="D46" s="12" t="s">
        <v>38</v>
      </c>
      <c r="E46" s="5">
        <f>E45*0.19</f>
        <v>2610.6</v>
      </c>
    </row>
    <row r="47" spans="2:6" x14ac:dyDescent="0.3">
      <c r="D47" s="12" t="s">
        <v>39</v>
      </c>
      <c r="E47" s="5">
        <f>E46+E45</f>
        <v>16350.6</v>
      </c>
    </row>
    <row r="49" spans="4:5" x14ac:dyDescent="0.3">
      <c r="D49" s="12" t="s">
        <v>37</v>
      </c>
      <c r="E49" s="5">
        <f>E45/2</f>
        <v>6870</v>
      </c>
    </row>
    <row r="50" spans="4:5" x14ac:dyDescent="0.3">
      <c r="D50" s="12" t="s">
        <v>38</v>
      </c>
      <c r="E50" s="5">
        <f t="shared" ref="E50:E51" si="1">E46/2</f>
        <v>1305.3</v>
      </c>
    </row>
    <row r="51" spans="4:5" x14ac:dyDescent="0.3">
      <c r="D51" s="11" t="s">
        <v>40</v>
      </c>
      <c r="E51" s="14">
        <f t="shared" si="1"/>
        <v>8175.3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Gastro-Lino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Laba</dc:creator>
  <cp:lastModifiedBy>pawel Laba</cp:lastModifiedBy>
  <dcterms:created xsi:type="dcterms:W3CDTF">2021-05-07T06:22:35Z</dcterms:created>
  <dcterms:modified xsi:type="dcterms:W3CDTF">2024-02-27T16:18:40Z</dcterms:modified>
</cp:coreProperties>
</file>